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N?meth J?zsef</author>
  </authors>
  <commentList>
    <comment ref="E4" authorId="0">
      <text>
        <r>
          <rPr>
            <sz val="9"/>
            <rFont val="Tahoma"/>
            <family val="0"/>
          </rPr>
          <t xml:space="preserve">Hivatkozás az üzemanyagár lapra
</t>
        </r>
      </text>
    </comment>
    <comment ref="G13" authorId="0">
      <text>
        <r>
          <rPr>
            <b/>
            <sz val="9"/>
            <rFont val="Tahoma"/>
            <family val="0"/>
          </rPr>
          <t xml:space="preserve">Hivatkozás az üzemanyagár lapra
</t>
        </r>
      </text>
    </comment>
    <comment ref="I13" authorId="0">
      <text>
        <r>
          <rPr>
            <sz val="9"/>
            <rFont val="Tahoma"/>
            <family val="0"/>
          </rPr>
          <t xml:space="preserve">Hivatkozás az üzemanyagár lapra
</t>
        </r>
      </text>
    </comment>
    <comment ref="H14" authorId="0">
      <text>
        <r>
          <rPr>
            <b/>
            <sz val="9"/>
            <rFont val="Tahoma"/>
            <family val="0"/>
          </rPr>
          <t xml:space="preserve">Hivatkozás az alapnorma lapra
</t>
        </r>
      </text>
    </comment>
  </commentList>
</comments>
</file>

<file path=xl/sharedStrings.xml><?xml version="1.0" encoding="utf-8"?>
<sst xmlns="http://schemas.openxmlformats.org/spreadsheetml/2006/main" count="129" uniqueCount="56">
  <si>
    <t>Munkáltató példánya !</t>
  </si>
  <si>
    <t>Kiküldetési rendelvény</t>
  </si>
  <si>
    <t>a hivatali, üzleti utazás költségtéritéséhez saját gépjármű használatával.</t>
  </si>
  <si>
    <t>ssz.</t>
  </si>
  <si>
    <t xml:space="preserve"> </t>
  </si>
  <si>
    <t>Neve:</t>
  </si>
  <si>
    <t>Címe:</t>
  </si>
  <si>
    <t>Lakcíme:</t>
  </si>
  <si>
    <t>Adószáma:</t>
  </si>
  <si>
    <t>Születési ideje:</t>
  </si>
  <si>
    <t xml:space="preserve">Gépjármű </t>
  </si>
  <si>
    <t>helye</t>
  </si>
  <si>
    <t>Forgalmi rendszáma :</t>
  </si>
  <si>
    <t>anyja neve:</t>
  </si>
  <si>
    <t>Típusa :</t>
  </si>
  <si>
    <t>Adóazonosító jele:</t>
  </si>
  <si>
    <t>Üzemanyag :</t>
  </si>
  <si>
    <t>Hengerűrtartalom :</t>
  </si>
  <si>
    <t>Üzag.ár</t>
  </si>
  <si>
    <t>amort.(Ft/km):</t>
  </si>
  <si>
    <t>Fogyasztási normája :</t>
  </si>
  <si>
    <t>liter/100 km</t>
  </si>
  <si>
    <t>Ssz.</t>
  </si>
  <si>
    <t>A kiküldetés, külszolgálat</t>
  </si>
  <si>
    <t>Futástelje-sítmény (km)</t>
  </si>
  <si>
    <t>Üzemanyag-költség
(Ft)</t>
  </si>
  <si>
    <t>Amortizációs költség  (Ft)</t>
  </si>
  <si>
    <t xml:space="preserve">kezdete </t>
  </si>
  <si>
    <t>vége</t>
  </si>
  <si>
    <t>útvonala és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</si>
  <si>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</si>
  <si>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</si>
  <si>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</si>
  <si>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</si>
  <si>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</si>
  <si>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</si>
  <si>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</si>
  <si>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</si>
  <si>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</si>
  <si>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</si>
  <si>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</si>
  <si>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</si>
  <si>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</si>
  <si>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</si>
  <si>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</si>
  <si>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Összesen:</t>
  </si>
  <si>
    <t>Költségtérítés mindösszesen :</t>
  </si>
  <si>
    <t>Igazolta:</t>
  </si>
  <si>
    <t>Utalványozta:</t>
  </si>
  <si>
    <t>Dátum:</t>
  </si>
  <si>
    <t>Munkavállaló példánya !</t>
  </si>
  <si>
    <t>helye :</t>
  </si>
  <si>
    <t>január</t>
  </si>
  <si>
    <t>/2016</t>
  </si>
  <si>
    <t xml:space="preserve">A gépkocsi tulajdonosa </t>
  </si>
  <si>
    <t>A szolgálatot végző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</si>
</sst>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1">
    <font>
      <sz val="10"/>
      <name val="Arial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18"/>
      <name val="Arial CE"/>
      <family val="0"/>
    </font>
    <font>
      <i/>
      <sz val="10"/>
      <name val="Arial CE"/>
      <family val="2"/>
    </font>
    <font>
      <b/>
      <sz val="12"/>
      <name val="Arial CE"/>
      <family val="0"/>
    </font>
    <font>
      <b/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shrinkToFit="1"/>
    </xf>
    <xf numFmtId="2" fontId="0" fillId="33" borderId="0" xfId="0" applyNumberFormat="1" applyFill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shrinkToFit="1"/>
    </xf>
    <xf numFmtId="0" fontId="0" fillId="0" borderId="14" xfId="0" applyFill="1" applyBorder="1" applyAlignment="1" applyProtection="1">
      <alignment horizontal="center"/>
      <protection/>
    </xf>
    <xf numFmtId="164" fontId="8" fillId="34" borderId="14" xfId="40" applyNumberFormat="1" applyFont="1" applyFill="1" applyBorder="1" applyAlignment="1" applyProtection="1">
      <alignment horizontal="center"/>
      <protection locked="0"/>
    </xf>
    <xf numFmtId="164" fontId="8" fillId="0" borderId="14" xfId="40" applyNumberFormat="1" applyFont="1" applyFill="1" applyBorder="1" applyAlignment="1" applyProtection="1">
      <alignment horizontal="center"/>
      <protection/>
    </xf>
    <xf numFmtId="164" fontId="0" fillId="0" borderId="14" xfId="40" applyNumberFormat="1" applyFont="1" applyBorder="1" applyAlignment="1">
      <alignment horizontal="right"/>
    </xf>
    <xf numFmtId="49" fontId="0" fillId="34" borderId="15" xfId="0" applyNumberForma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 locked="0"/>
    </xf>
    <xf numFmtId="49" fontId="10" fillId="34" borderId="17" xfId="0" applyNumberFormat="1" applyFont="1" applyFill="1" applyBorder="1" applyAlignment="1" applyProtection="1">
      <alignment horizontal="center" wrapText="1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49" fontId="8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>
      <alignment horizontal="left" shrinkToFit="1"/>
    </xf>
    <xf numFmtId="0" fontId="0" fillId="0" borderId="22" xfId="0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 wrapText="1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64" fontId="0" fillId="0" borderId="14" xfId="40" applyNumberFormat="1" applyFont="1" applyFill="1" applyBorder="1" applyAlignment="1" applyProtection="1">
      <alignment horizontal="right"/>
      <protection/>
    </xf>
    <xf numFmtId="164" fontId="0" fillId="0" borderId="24" xfId="0" applyNumberForma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164" fontId="0" fillId="34" borderId="14" xfId="40" applyNumberFormat="1" applyFont="1" applyFill="1" applyBorder="1" applyAlignment="1" applyProtection="1">
      <alignment horizontal="center"/>
      <protection locked="0"/>
    </xf>
    <xf numFmtId="164" fontId="0" fillId="0" borderId="14" xfId="40" applyNumberFormat="1" applyFont="1" applyFill="1" applyBorder="1" applyAlignment="1" applyProtection="1">
      <alignment horizontal="center"/>
      <protection/>
    </xf>
    <xf numFmtId="164" fontId="0" fillId="0" borderId="14" xfId="40" applyNumberFormat="1" applyFont="1" applyBorder="1" applyAlignment="1">
      <alignment horizontal="right"/>
    </xf>
    <xf numFmtId="164" fontId="0" fillId="34" borderId="24" xfId="4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5" xfId="0" applyFont="1" applyBorder="1" applyAlignment="1" applyProtection="1">
      <alignment horizontal="center"/>
      <protection locked="0"/>
    </xf>
    <xf numFmtId="49" fontId="0" fillId="34" borderId="15" xfId="0" applyNumberFormat="1" applyFont="1" applyFill="1" applyBorder="1" applyAlignment="1" applyProtection="1">
      <alignment horizontal="center"/>
      <protection locked="0"/>
    </xf>
    <xf numFmtId="49" fontId="0" fillId="34" borderId="15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164" fontId="0" fillId="34" borderId="16" xfId="0" applyNumberFormat="1" applyFont="1" applyFill="1" applyBorder="1" applyAlignment="1" applyProtection="1">
      <alignment horizontal="center"/>
      <protection locked="0"/>
    </xf>
    <xf numFmtId="49" fontId="0" fillId="34" borderId="14" xfId="0" applyNumberFormat="1" applyFont="1" applyFill="1" applyBorder="1" applyAlignment="1" applyProtection="1">
      <alignment horizontal="center" wrapText="1"/>
      <protection locked="0"/>
    </xf>
    <xf numFmtId="49" fontId="0" fillId="34" borderId="17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NumberFormat="1" applyAlignment="1">
      <alignment/>
    </xf>
    <xf numFmtId="49" fontId="0" fillId="35" borderId="22" xfId="0" applyNumberFormat="1" applyFill="1" applyBorder="1" applyAlignment="1" applyProtection="1">
      <alignment horizontal="center"/>
      <protection locked="0"/>
    </xf>
    <xf numFmtId="49" fontId="0" fillId="35" borderId="0" xfId="0" applyNumberFormat="1" applyFill="1" applyAlignment="1" applyProtection="1">
      <alignment horizontal="center"/>
      <protection locked="0"/>
    </xf>
    <xf numFmtId="1" fontId="0" fillId="35" borderId="0" xfId="0" applyNumberFormat="1" applyFill="1" applyAlignment="1" applyProtection="1">
      <alignment horizontal="center"/>
      <protection locked="0"/>
    </xf>
    <xf numFmtId="2" fontId="0" fillId="35" borderId="0" xfId="0" applyNumberFormat="1" applyFill="1" applyAlignment="1" applyProtection="1">
      <alignment horizontal="left"/>
      <protection locked="0"/>
    </xf>
    <xf numFmtId="2" fontId="2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right" vertical="center"/>
      <protection locked="0"/>
    </xf>
    <xf numFmtId="0" fontId="0" fillId="0" borderId="29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" fontId="2" fillId="0" borderId="31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22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49" fontId="0" fillId="35" borderId="0" xfId="0" applyNumberForma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left"/>
      <protection locked="0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49" fontId="2" fillId="35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2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Layout" workbookViewId="0" topLeftCell="A61">
      <selection activeCell="J8" sqref="J8"/>
    </sheetView>
  </sheetViews>
  <sheetFormatPr defaultColWidth="9.140625" defaultRowHeight="12.75"/>
  <cols>
    <col min="1" max="1" width="5.57421875" style="0" customWidth="1"/>
    <col min="2" max="2" width="7.57421875" style="0" bestFit="1" customWidth="1"/>
    <col min="3" max="3" width="10.421875" style="0" bestFit="1" customWidth="1"/>
    <col min="4" max="4" width="21.8515625" style="0" bestFit="1" customWidth="1"/>
    <col min="5" max="5" width="9.00390625" style="0" customWidth="1"/>
    <col min="6" max="6" width="9.8515625" style="0" customWidth="1"/>
    <col min="7" max="7" width="10.57421875" style="0" customWidth="1"/>
    <col min="8" max="8" width="11.7109375" style="0" customWidth="1"/>
    <col min="9" max="9" width="10.57421875" style="0" bestFit="1" customWidth="1"/>
    <col min="10" max="10" width="10.00390625" style="0" bestFit="1" customWidth="1"/>
  </cols>
  <sheetData>
    <row r="1" spans="1:9" ht="12.75">
      <c r="A1" s="1"/>
      <c r="B1" s="1"/>
      <c r="C1" s="1"/>
      <c r="D1" s="1"/>
      <c r="E1" s="1"/>
      <c r="F1" s="1"/>
      <c r="G1" s="112" t="s">
        <v>0</v>
      </c>
      <c r="H1" s="112"/>
      <c r="I1" s="112"/>
    </row>
    <row r="2" spans="1:9" ht="20.25">
      <c r="A2" s="139" t="s">
        <v>1</v>
      </c>
      <c r="B2" s="139"/>
      <c r="C2" s="139"/>
      <c r="D2" s="139"/>
      <c r="E2" s="139"/>
      <c r="F2" s="139"/>
      <c r="G2" s="139"/>
      <c r="H2" s="139"/>
      <c r="I2" s="139"/>
    </row>
    <row r="3" spans="1:9" ht="12.75">
      <c r="A3" s="137" t="s">
        <v>2</v>
      </c>
      <c r="B3" s="137"/>
      <c r="C3" s="137"/>
      <c r="D3" s="137"/>
      <c r="E3" s="137"/>
      <c r="F3" s="137"/>
      <c r="G3" s="137"/>
      <c r="H3" s="137"/>
      <c r="I3" s="137"/>
    </row>
    <row r="4" spans="1:9" ht="23.25">
      <c r="A4" s="3" t="s">
        <v>3</v>
      </c>
      <c r="B4" s="140" t="s">
        <v>53</v>
      </c>
      <c r="C4" s="140"/>
      <c r="D4" s="4">
        <v>2016</v>
      </c>
      <c r="E4" s="141" t="s">
        <v>52</v>
      </c>
      <c r="F4" s="141"/>
      <c r="G4" s="141"/>
      <c r="H4" s="141"/>
      <c r="I4" s="2"/>
    </row>
    <row r="5" spans="1:9" ht="12.75">
      <c r="A5" s="137" t="s">
        <v>4</v>
      </c>
      <c r="B5" s="137"/>
      <c r="C5" s="137"/>
      <c r="D5" s="2"/>
      <c r="E5" s="2"/>
      <c r="F5" s="2"/>
      <c r="G5" s="2"/>
      <c r="H5" s="2"/>
      <c r="I5" s="2"/>
    </row>
    <row r="6" spans="1:9" ht="12.75">
      <c r="A6" s="137" t="s">
        <v>54</v>
      </c>
      <c r="B6" s="137"/>
      <c r="C6" s="137"/>
      <c r="D6" s="137"/>
      <c r="E6" s="137"/>
      <c r="F6" s="138" t="s">
        <v>55</v>
      </c>
      <c r="G6" s="138"/>
      <c r="H6" s="138"/>
      <c r="I6" s="138"/>
    </row>
    <row r="7" spans="1:9" ht="12.75">
      <c r="A7" s="5" t="s">
        <v>5</v>
      </c>
      <c r="B7" s="6"/>
      <c r="C7" s="134"/>
      <c r="D7" s="134"/>
      <c r="E7" s="134"/>
      <c r="F7" s="5" t="s">
        <v>5</v>
      </c>
      <c r="G7" s="131"/>
      <c r="H7" s="131"/>
      <c r="I7" s="131"/>
    </row>
    <row r="8" spans="1:9" ht="12.75">
      <c r="A8" s="5" t="s">
        <v>6</v>
      </c>
      <c r="B8" s="6"/>
      <c r="C8" s="134"/>
      <c r="D8" s="142"/>
      <c r="E8" s="142"/>
      <c r="F8" s="5" t="s">
        <v>7</v>
      </c>
      <c r="G8" s="143"/>
      <c r="H8" s="144"/>
      <c r="I8" s="144"/>
    </row>
    <row r="9" spans="1:9" ht="12.75">
      <c r="A9" s="5" t="s">
        <v>8</v>
      </c>
      <c r="B9" s="5"/>
      <c r="C9" s="134"/>
      <c r="D9" s="134"/>
      <c r="E9" s="134"/>
      <c r="F9" s="135" t="s">
        <v>9</v>
      </c>
      <c r="G9" s="75"/>
      <c r="H9" s="136"/>
      <c r="I9" s="136"/>
    </row>
    <row r="10" spans="1:9" ht="15.75">
      <c r="A10" s="133" t="s">
        <v>10</v>
      </c>
      <c r="B10" s="133"/>
      <c r="C10" s="133"/>
      <c r="D10" s="133"/>
      <c r="E10" s="1"/>
      <c r="F10" s="7" t="s">
        <v>11</v>
      </c>
      <c r="G10" s="131"/>
      <c r="H10" s="131"/>
      <c r="I10" s="131"/>
    </row>
    <row r="11" spans="1:9" ht="20.25">
      <c r="A11" s="112" t="s">
        <v>12</v>
      </c>
      <c r="B11" s="112"/>
      <c r="C11" s="112"/>
      <c r="D11" s="71"/>
      <c r="E11" s="1"/>
      <c r="F11" s="8" t="s">
        <v>13</v>
      </c>
      <c r="G11" s="131"/>
      <c r="H11" s="131"/>
      <c r="I11" s="131"/>
    </row>
    <row r="12" spans="1:9" ht="12.75">
      <c r="A12" s="112" t="s">
        <v>14</v>
      </c>
      <c r="B12" s="112"/>
      <c r="C12" s="130"/>
      <c r="D12" s="130"/>
      <c r="E12" s="130"/>
      <c r="F12" s="5" t="s">
        <v>15</v>
      </c>
      <c r="G12" s="6"/>
      <c r="H12" s="131"/>
      <c r="I12" s="131"/>
    </row>
    <row r="13" spans="1:9" ht="13.5" thickBot="1">
      <c r="A13" s="132" t="s">
        <v>16</v>
      </c>
      <c r="B13" s="132"/>
      <c r="C13" s="70"/>
      <c r="D13" s="1" t="s">
        <v>17</v>
      </c>
      <c r="E13" s="72"/>
      <c r="F13" s="6" t="s">
        <v>18</v>
      </c>
      <c r="G13" s="73"/>
      <c r="H13" s="65" t="s">
        <v>19</v>
      </c>
      <c r="I13" s="9">
        <v>9</v>
      </c>
    </row>
    <row r="14" spans="1:9" ht="13.5" thickBot="1">
      <c r="A14" s="120" t="s">
        <v>4</v>
      </c>
      <c r="B14" s="121"/>
      <c r="C14" s="121"/>
      <c r="D14" s="121"/>
      <c r="E14" s="122"/>
      <c r="F14" s="123" t="s">
        <v>20</v>
      </c>
      <c r="G14" s="124"/>
      <c r="H14" s="74"/>
      <c r="I14" s="10" t="s">
        <v>21</v>
      </c>
    </row>
    <row r="15" spans="1:9" ht="12.75">
      <c r="A15" s="11" t="s">
        <v>22</v>
      </c>
      <c r="B15" s="125" t="s">
        <v>23</v>
      </c>
      <c r="C15" s="126"/>
      <c r="D15" s="126"/>
      <c r="E15" s="127"/>
      <c r="F15" s="128" t="s">
        <v>24</v>
      </c>
      <c r="G15" s="113" t="s">
        <v>25</v>
      </c>
      <c r="H15" s="113" t="s">
        <v>26</v>
      </c>
      <c r="I15" s="115"/>
    </row>
    <row r="16" spans="1:9" ht="39.75" customHeight="1" thickBot="1">
      <c r="A16" s="12"/>
      <c r="B16" s="13" t="s">
        <v>27</v>
      </c>
      <c r="C16" s="13" t="s">
        <v>28</v>
      </c>
      <c r="D16" s="13" t="s">
        <v>29</v>
      </c>
      <c r="E16" s="14"/>
      <c r="F16" s="129"/>
      <c r="G16" s="114"/>
      <c r="H16" s="114"/>
      <c r="I16" s="116"/>
    </row>
    <row r="17" spans="1:9" s="60" customFormat="1" ht="15" customHeight="1">
      <c r="A17" s="55" t="s">
        <v>30</v>
      </c>
      <c r="B17" s="62"/>
      <c r="C17" s="62"/>
      <c r="D17" s="63"/>
      <c r="E17" s="64"/>
      <c r="F17" s="56"/>
      <c r="G17" s="57">
        <f>F17*(($G$13*$H$14)/100)</f>
        <v>0</v>
      </c>
      <c r="H17" s="58">
        <f>F17*$I$13</f>
        <v>0</v>
      </c>
      <c r="I17" s="59"/>
    </row>
    <row r="18" spans="1:9" s="60" customFormat="1" ht="12.75">
      <c r="A18" s="55" t="s">
        <v>31</v>
      </c>
      <c r="B18" s="62"/>
      <c r="C18" s="62"/>
      <c r="D18" s="63"/>
      <c r="E18" s="64"/>
      <c r="F18" s="56"/>
      <c r="G18" s="57">
        <f>F18*(($G$13*$H$14)/100)</f>
        <v>0</v>
      </c>
      <c r="H18" s="58">
        <f>F18*$I$13</f>
        <v>0</v>
      </c>
      <c r="I18" s="59"/>
    </row>
    <row r="19" spans="1:9" s="60" customFormat="1" ht="12.75">
      <c r="A19" s="61" t="s">
        <v>32</v>
      </c>
      <c r="B19" s="62"/>
      <c r="C19" s="62"/>
      <c r="D19" s="63"/>
      <c r="E19" s="64"/>
      <c r="F19" s="56"/>
      <c r="G19" s="57">
        <f>F19*(($G$13*$H$14)/100)</f>
        <v>0</v>
      </c>
      <c r="H19" s="58">
        <f>F19*$I$13</f>
        <v>0</v>
      </c>
      <c r="I19" s="66"/>
    </row>
    <row r="20" spans="1:9" ht="12.75">
      <c r="A20" s="55" t="s">
        <v>33</v>
      </c>
      <c r="B20" s="19"/>
      <c r="C20" s="19"/>
      <c r="D20" s="63"/>
      <c r="E20" s="64"/>
      <c r="F20" s="56"/>
      <c r="G20" s="57">
        <f>F20*(($G$13*$H$14)/100)</f>
        <v>0</v>
      </c>
      <c r="H20" s="58">
        <f>F20*$I$13</f>
        <v>0</v>
      </c>
      <c r="I20" s="20"/>
    </row>
    <row r="21" spans="1:10" ht="12.75">
      <c r="A21" s="55" t="s">
        <v>34</v>
      </c>
      <c r="B21" s="62"/>
      <c r="C21" s="62"/>
      <c r="D21" s="63"/>
      <c r="E21" s="64"/>
      <c r="F21" s="56"/>
      <c r="G21" s="57">
        <f>F21*(($G$13*$H$14)/100)</f>
        <v>0</v>
      </c>
      <c r="H21" s="58">
        <f>F21*$I$13</f>
        <v>0</v>
      </c>
      <c r="I21" s="20"/>
      <c r="J21" s="69"/>
    </row>
    <row r="22" spans="1:9" ht="12.75">
      <c r="A22" s="61" t="s">
        <v>35</v>
      </c>
      <c r="B22" s="21"/>
      <c r="C22" s="21"/>
      <c r="D22" s="67"/>
      <c r="E22" s="22"/>
      <c r="F22" s="16"/>
      <c r="G22" s="17">
        <f aca="true" t="shared" si="0" ref="G22:G31">F22*(($G$13*$H$14)/100)</f>
        <v>0</v>
      </c>
      <c r="H22" s="18">
        <f aca="true" t="shared" si="1" ref="H22:H31">F22*$I$13</f>
        <v>0</v>
      </c>
      <c r="I22" s="23"/>
    </row>
    <row r="23" spans="1:9" ht="12.75">
      <c r="A23" s="55" t="s">
        <v>36</v>
      </c>
      <c r="B23" s="21"/>
      <c r="C23" s="21"/>
      <c r="D23" s="68"/>
      <c r="E23" s="22"/>
      <c r="F23" s="16"/>
      <c r="G23" s="17">
        <f t="shared" si="0"/>
        <v>0</v>
      </c>
      <c r="H23" s="18">
        <f t="shared" si="1"/>
        <v>0</v>
      </c>
      <c r="I23" s="23"/>
    </row>
    <row r="24" spans="1:9" ht="12.75">
      <c r="A24" s="55" t="s">
        <v>37</v>
      </c>
      <c r="B24" s="21"/>
      <c r="C24" s="21"/>
      <c r="D24" s="68"/>
      <c r="E24" s="22"/>
      <c r="F24" s="16"/>
      <c r="G24" s="17">
        <f t="shared" si="0"/>
        <v>0</v>
      </c>
      <c r="H24" s="18">
        <f t="shared" si="1"/>
        <v>0</v>
      </c>
      <c r="I24" s="23"/>
    </row>
    <row r="25" spans="1:9" ht="12.75">
      <c r="A25" s="61" t="s">
        <v>38</v>
      </c>
      <c r="B25" s="21" t="s">
        <v>4</v>
      </c>
      <c r="C25" s="21" t="s">
        <v>4</v>
      </c>
      <c r="D25" s="24" t="s">
        <v>4</v>
      </c>
      <c r="E25" s="22"/>
      <c r="F25" s="16">
        <v>0</v>
      </c>
      <c r="G25" s="17">
        <f t="shared" si="0"/>
        <v>0</v>
      </c>
      <c r="H25" s="18">
        <f t="shared" si="1"/>
        <v>0</v>
      </c>
      <c r="I25" s="23"/>
    </row>
    <row r="26" spans="1:9" ht="12.75">
      <c r="A26" s="55" t="s">
        <v>39</v>
      </c>
      <c r="B26" s="21" t="s">
        <v>4</v>
      </c>
      <c r="C26" s="21" t="s">
        <v>4</v>
      </c>
      <c r="D26" s="24" t="s">
        <v>4</v>
      </c>
      <c r="E26" s="22"/>
      <c r="F26" s="16">
        <v>0</v>
      </c>
      <c r="G26" s="17">
        <f t="shared" si="0"/>
        <v>0</v>
      </c>
      <c r="H26" s="18">
        <f t="shared" si="1"/>
        <v>0</v>
      </c>
      <c r="I26" s="23"/>
    </row>
    <row r="27" spans="1:9" ht="12.75">
      <c r="A27" s="55" t="s">
        <v>40</v>
      </c>
      <c r="B27" s="21" t="s">
        <v>4</v>
      </c>
      <c r="C27" s="21" t="s">
        <v>4</v>
      </c>
      <c r="D27" s="24" t="s">
        <v>4</v>
      </c>
      <c r="E27" s="22"/>
      <c r="F27" s="16">
        <v>0</v>
      </c>
      <c r="G27" s="17">
        <f t="shared" si="0"/>
        <v>0</v>
      </c>
      <c r="H27" s="18">
        <f t="shared" si="1"/>
        <v>0</v>
      </c>
      <c r="I27" s="23"/>
    </row>
    <row r="28" spans="1:9" ht="12.75">
      <c r="A28" s="61" t="s">
        <v>41</v>
      </c>
      <c r="B28" s="21" t="s">
        <v>4</v>
      </c>
      <c r="C28" s="21" t="s">
        <v>4</v>
      </c>
      <c r="D28" s="24" t="s">
        <v>4</v>
      </c>
      <c r="E28" s="22"/>
      <c r="F28" s="16">
        <v>0</v>
      </c>
      <c r="G28" s="17">
        <f t="shared" si="0"/>
        <v>0</v>
      </c>
      <c r="H28" s="18">
        <f t="shared" si="1"/>
        <v>0</v>
      </c>
      <c r="I28" s="23"/>
    </row>
    <row r="29" spans="1:9" ht="12.75">
      <c r="A29" s="55" t="s">
        <v>42</v>
      </c>
      <c r="B29" s="21" t="s">
        <v>4</v>
      </c>
      <c r="C29" s="21" t="s">
        <v>4</v>
      </c>
      <c r="D29" s="24" t="s">
        <v>4</v>
      </c>
      <c r="E29" s="22"/>
      <c r="F29" s="16">
        <v>0</v>
      </c>
      <c r="G29" s="17">
        <f t="shared" si="0"/>
        <v>0</v>
      </c>
      <c r="H29" s="18">
        <f t="shared" si="1"/>
        <v>0</v>
      </c>
      <c r="I29" s="23"/>
    </row>
    <row r="30" spans="1:9" ht="12.75">
      <c r="A30" s="55" t="s">
        <v>43</v>
      </c>
      <c r="B30" s="21" t="s">
        <v>4</v>
      </c>
      <c r="C30" s="21" t="s">
        <v>4</v>
      </c>
      <c r="D30" s="24" t="s">
        <v>4</v>
      </c>
      <c r="E30" s="22"/>
      <c r="F30" s="16">
        <v>0</v>
      </c>
      <c r="G30" s="17">
        <f t="shared" si="0"/>
        <v>0</v>
      </c>
      <c r="H30" s="18">
        <f t="shared" si="1"/>
        <v>0</v>
      </c>
      <c r="I30" s="23"/>
    </row>
    <row r="31" spans="1:9" ht="13.5" thickBot="1">
      <c r="A31" s="61" t="s">
        <v>44</v>
      </c>
      <c r="B31" s="21" t="s">
        <v>4</v>
      </c>
      <c r="C31" s="21" t="s">
        <v>4</v>
      </c>
      <c r="D31" s="24" t="s">
        <v>4</v>
      </c>
      <c r="E31" s="22"/>
      <c r="F31" s="16">
        <v>0</v>
      </c>
      <c r="G31" s="17">
        <f t="shared" si="0"/>
        <v>0</v>
      </c>
      <c r="H31" s="18">
        <f t="shared" si="1"/>
        <v>0</v>
      </c>
      <c r="I31" s="23"/>
    </row>
    <row r="32" spans="1:9" ht="14.25" thickBot="1" thickTop="1">
      <c r="A32" s="117" t="s">
        <v>45</v>
      </c>
      <c r="B32" s="118"/>
      <c r="C32" s="118"/>
      <c r="D32" s="118"/>
      <c r="E32" s="119"/>
      <c r="F32" s="25">
        <f>SUM(F17:F31)</f>
        <v>0</v>
      </c>
      <c r="G32" s="25">
        <f>SUM(G17:G31)</f>
        <v>0</v>
      </c>
      <c r="H32" s="26">
        <f>SUM(H17:H31)</f>
        <v>0</v>
      </c>
      <c r="I32" s="27">
        <f>SUM(I17:I31)</f>
        <v>0</v>
      </c>
    </row>
    <row r="33" spans="1:9" ht="14.25" thickBot="1" thickTop="1">
      <c r="A33" s="84" t="s">
        <v>46</v>
      </c>
      <c r="B33" s="85"/>
      <c r="C33" s="85"/>
      <c r="D33" s="85"/>
      <c r="E33" s="85"/>
      <c r="F33" s="86"/>
      <c r="G33" s="87">
        <f>G32+H32+I32</f>
        <v>0</v>
      </c>
      <c r="H33" s="88"/>
      <c r="I33" s="89"/>
    </row>
    <row r="34" spans="1:9" ht="13.5" thickTop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6" t="s">
        <v>47</v>
      </c>
      <c r="D35" s="29"/>
      <c r="E35" s="1"/>
      <c r="F35" s="75" t="s">
        <v>48</v>
      </c>
      <c r="G35" s="75"/>
      <c r="H35" s="76"/>
      <c r="I35" s="76"/>
    </row>
    <row r="36" spans="1:9" ht="12.75">
      <c r="A36" s="1"/>
      <c r="B36" s="1"/>
      <c r="C36" s="6"/>
      <c r="D36" s="1"/>
      <c r="E36" s="1"/>
      <c r="F36" s="6"/>
      <c r="G36" s="1"/>
      <c r="H36" s="1"/>
      <c r="I36" s="1"/>
    </row>
    <row r="37" spans="1:9" ht="12.75">
      <c r="A37" s="1"/>
      <c r="B37" s="1"/>
      <c r="C37" s="6" t="s">
        <v>49</v>
      </c>
      <c r="D37" s="76" t="s">
        <v>4</v>
      </c>
      <c r="E37" s="76"/>
      <c r="F37" s="6" t="s">
        <v>4</v>
      </c>
      <c r="G37" s="1" t="s">
        <v>4</v>
      </c>
      <c r="H37" s="1"/>
      <c r="I37" s="1"/>
    </row>
    <row r="38" spans="1:9" ht="12.75">
      <c r="A38" s="1"/>
      <c r="B38" s="1"/>
      <c r="C38" s="6"/>
      <c r="D38" s="54"/>
      <c r="E38" s="54"/>
      <c r="F38" s="6"/>
      <c r="G38" s="1"/>
      <c r="H38" s="1"/>
      <c r="I38" s="1"/>
    </row>
    <row r="39" spans="1:9" ht="12.75">
      <c r="A39" s="1"/>
      <c r="B39" s="1"/>
      <c r="C39" s="6"/>
      <c r="D39" s="54"/>
      <c r="E39" s="54"/>
      <c r="F39" s="6"/>
      <c r="G39" s="1"/>
      <c r="H39" s="1"/>
      <c r="I39" s="1"/>
    </row>
    <row r="40" spans="1:9" ht="12.75">
      <c r="A40" s="1"/>
      <c r="B40" s="1"/>
      <c r="C40" s="6"/>
      <c r="D40" s="54"/>
      <c r="E40" s="54"/>
      <c r="F40" s="6"/>
      <c r="G40" s="1"/>
      <c r="H40" s="1"/>
      <c r="I40" s="1"/>
    </row>
    <row r="41" spans="1:9" ht="12.75">
      <c r="A41" s="1"/>
      <c r="B41" s="1"/>
      <c r="C41" s="6"/>
      <c r="D41" s="54"/>
      <c r="E41" s="54"/>
      <c r="F41" s="6"/>
      <c r="G41" s="1"/>
      <c r="H41" s="1"/>
      <c r="I41" s="1"/>
    </row>
    <row r="42" spans="1:9" ht="12.75">
      <c r="A42" s="1"/>
      <c r="B42" s="1"/>
      <c r="C42" s="6"/>
      <c r="D42" s="54"/>
      <c r="E42" s="54"/>
      <c r="F42" s="6"/>
      <c r="G42" s="1"/>
      <c r="H42" s="1"/>
      <c r="I42" s="1"/>
    </row>
    <row r="43" spans="1:9" ht="12.75">
      <c r="A43" s="1"/>
      <c r="B43" s="1"/>
      <c r="C43" s="6"/>
      <c r="D43" s="54"/>
      <c r="E43" s="54"/>
      <c r="F43" s="6"/>
      <c r="G43" s="1"/>
      <c r="H43" s="1"/>
      <c r="I43" s="1"/>
    </row>
    <row r="44" spans="1:9" ht="12.75">
      <c r="A44" s="1"/>
      <c r="B44" s="1"/>
      <c r="C44" s="6"/>
      <c r="D44" s="54"/>
      <c r="E44" s="54"/>
      <c r="F44" s="6"/>
      <c r="G44" s="1"/>
      <c r="H44" s="1"/>
      <c r="I44" s="1"/>
    </row>
    <row r="45" spans="1:9" ht="12.75">
      <c r="A45" s="1"/>
      <c r="B45" s="1"/>
      <c r="C45" s="6"/>
      <c r="D45" s="54"/>
      <c r="E45" s="54"/>
      <c r="F45" s="6"/>
      <c r="G45" s="1"/>
      <c r="H45" s="1"/>
      <c r="I45" s="1"/>
    </row>
    <row r="46" spans="1:9" ht="12.75">
      <c r="A46" s="1"/>
      <c r="B46" s="1"/>
      <c r="C46" s="6"/>
      <c r="D46" s="54"/>
      <c r="E46" s="54"/>
      <c r="F46" s="6"/>
      <c r="G46" s="1"/>
      <c r="H46" s="1"/>
      <c r="I46" s="1"/>
    </row>
    <row r="47" spans="1:9" ht="12.75">
      <c r="A47" s="1"/>
      <c r="B47" s="1"/>
      <c r="C47" s="6"/>
      <c r="D47" s="54"/>
      <c r="E47" s="54"/>
      <c r="F47" s="6"/>
      <c r="G47" s="1"/>
      <c r="H47" s="1"/>
      <c r="I47" s="1"/>
    </row>
    <row r="48" spans="1:9" ht="12.75">
      <c r="A48" s="1"/>
      <c r="B48" s="1"/>
      <c r="C48" s="6"/>
      <c r="D48" s="54"/>
      <c r="E48" s="54"/>
      <c r="F48" s="6"/>
      <c r="G48" s="1"/>
      <c r="H48" s="1"/>
      <c r="I48" s="1"/>
    </row>
    <row r="49" spans="1:9" ht="12.75">
      <c r="A49" s="1"/>
      <c r="B49" s="1"/>
      <c r="C49" s="6"/>
      <c r="D49" s="54"/>
      <c r="E49" s="54"/>
      <c r="F49" s="6"/>
      <c r="G49" s="1"/>
      <c r="H49" s="1"/>
      <c r="I49" s="1"/>
    </row>
    <row r="50" spans="1:9" ht="12.75">
      <c r="A50" s="1"/>
      <c r="B50" s="1"/>
      <c r="C50" s="6"/>
      <c r="D50" s="54"/>
      <c r="E50" s="54"/>
      <c r="F50" s="6"/>
      <c r="G50" s="1"/>
      <c r="H50" s="1"/>
      <c r="I50" s="1"/>
    </row>
    <row r="51" spans="1:9" ht="12.75">
      <c r="A51" s="1"/>
      <c r="B51" s="1"/>
      <c r="C51" s="6"/>
      <c r="D51" s="54"/>
      <c r="E51" s="54"/>
      <c r="F51" s="6"/>
      <c r="G51" s="1"/>
      <c r="H51" s="1"/>
      <c r="I51" s="1"/>
    </row>
    <row r="52" spans="1:9" ht="12.75">
      <c r="A52" s="1"/>
      <c r="B52" s="1"/>
      <c r="C52" s="6"/>
      <c r="D52" s="54"/>
      <c r="E52" s="54"/>
      <c r="F52" s="6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12" t="s">
        <v>50</v>
      </c>
      <c r="H53" s="112"/>
      <c r="I53" s="112"/>
    </row>
    <row r="54" spans="1:9" ht="20.25">
      <c r="A54" s="109" t="s">
        <v>1</v>
      </c>
      <c r="B54" s="109"/>
      <c r="C54" s="109"/>
      <c r="D54" s="109"/>
      <c r="E54" s="109"/>
      <c r="F54" s="109"/>
      <c r="G54" s="109"/>
      <c r="H54" s="109"/>
      <c r="I54" s="109"/>
    </row>
    <row r="55" spans="1:9" ht="12.75">
      <c r="A55" s="107" t="str">
        <f>A3</f>
        <v>a hivatali, üzleti utazás költségtéritéséhez saját gépjármű használatával.</v>
      </c>
      <c r="B55" s="107"/>
      <c r="C55" s="107"/>
      <c r="D55" s="107"/>
      <c r="E55" s="107"/>
      <c r="F55" s="107"/>
      <c r="G55" s="107"/>
      <c r="H55" s="107"/>
      <c r="I55" s="107"/>
    </row>
    <row r="56" spans="1:9" ht="23.25">
      <c r="A56" s="110" t="str">
        <f>B4</f>
        <v>/2016</v>
      </c>
      <c r="B56" s="110"/>
      <c r="C56" s="30"/>
      <c r="D56" s="4">
        <f>D4</f>
        <v>2016</v>
      </c>
      <c r="E56" s="111" t="str">
        <f>E4</f>
        <v>január</v>
      </c>
      <c r="F56" s="111"/>
      <c r="G56" s="111"/>
      <c r="H56" s="111"/>
      <c r="I56" s="28"/>
    </row>
    <row r="57" spans="1:9" ht="12.75">
      <c r="A57" s="107"/>
      <c r="B57" s="107"/>
      <c r="C57" s="107"/>
      <c r="D57" s="28"/>
      <c r="E57" s="28"/>
      <c r="F57" s="28"/>
      <c r="G57" s="28"/>
      <c r="H57" s="28"/>
      <c r="I57" s="28"/>
    </row>
    <row r="58" spans="1:9" ht="12.75">
      <c r="A58" s="107" t="s">
        <v>54</v>
      </c>
      <c r="B58" s="107"/>
      <c r="C58" s="107"/>
      <c r="D58" s="107"/>
      <c r="E58" s="107"/>
      <c r="F58" s="108" t="s">
        <v>55</v>
      </c>
      <c r="G58" s="108"/>
      <c r="H58" s="108"/>
      <c r="I58" s="108"/>
    </row>
    <row r="59" spans="1:9" ht="12.75">
      <c r="A59" s="31" t="s">
        <v>5</v>
      </c>
      <c r="B59" s="32"/>
      <c r="C59" s="98">
        <f>C7</f>
        <v>0</v>
      </c>
      <c r="D59" s="98"/>
      <c r="E59" s="98"/>
      <c r="F59" s="31" t="s">
        <v>5</v>
      </c>
      <c r="G59" s="98">
        <f>G7</f>
        <v>0</v>
      </c>
      <c r="H59" s="98"/>
      <c r="I59" s="98"/>
    </row>
    <row r="60" spans="1:9" ht="12.75">
      <c r="A60" s="31" t="s">
        <v>6</v>
      </c>
      <c r="B60" s="32"/>
      <c r="C60" s="98">
        <f>C8</f>
        <v>0</v>
      </c>
      <c r="D60" s="102"/>
      <c r="E60" s="102"/>
      <c r="F60" s="31" t="s">
        <v>7</v>
      </c>
      <c r="G60" s="103">
        <f>G8</f>
        <v>0</v>
      </c>
      <c r="H60" s="104"/>
      <c r="I60" s="104"/>
    </row>
    <row r="61" spans="1:9" ht="12.75">
      <c r="A61" s="31" t="s">
        <v>8</v>
      </c>
      <c r="B61" s="31"/>
      <c r="C61" s="98">
        <f>C9</f>
        <v>0</v>
      </c>
      <c r="D61" s="98"/>
      <c r="E61" s="98"/>
      <c r="F61" s="105" t="s">
        <v>9</v>
      </c>
      <c r="G61" s="106"/>
      <c r="H61" s="101">
        <f>H9</f>
        <v>0</v>
      </c>
      <c r="I61" s="101"/>
    </row>
    <row r="62" spans="1:9" ht="15.75">
      <c r="A62" s="100" t="s">
        <v>10</v>
      </c>
      <c r="B62" s="100"/>
      <c r="C62" s="100"/>
      <c r="D62" s="100"/>
      <c r="E62" s="33"/>
      <c r="F62" s="34" t="s">
        <v>51</v>
      </c>
      <c r="G62" s="101">
        <f>G10</f>
        <v>0</v>
      </c>
      <c r="H62" s="101"/>
      <c r="I62" s="101"/>
    </row>
    <row r="63" spans="1:9" ht="20.25">
      <c r="A63" s="96" t="s">
        <v>12</v>
      </c>
      <c r="B63" s="96"/>
      <c r="C63" s="96"/>
      <c r="D63" s="35">
        <f>D11</f>
        <v>0</v>
      </c>
      <c r="E63" s="33"/>
      <c r="F63" s="36" t="s">
        <v>13</v>
      </c>
      <c r="G63" s="98">
        <f>G11</f>
        <v>0</v>
      </c>
      <c r="H63" s="98"/>
      <c r="I63" s="98"/>
    </row>
    <row r="64" spans="1:9" ht="12.75">
      <c r="A64" s="96" t="s">
        <v>14</v>
      </c>
      <c r="B64" s="96"/>
      <c r="C64" s="97">
        <f>C12</f>
        <v>0</v>
      </c>
      <c r="D64" s="97"/>
      <c r="E64" s="97"/>
      <c r="F64" s="31" t="s">
        <v>15</v>
      </c>
      <c r="G64" s="32"/>
      <c r="H64" s="98">
        <f>H12</f>
        <v>0</v>
      </c>
      <c r="I64" s="98"/>
    </row>
    <row r="65" spans="1:9" ht="13.5" thickBot="1">
      <c r="A65" s="99" t="s">
        <v>16</v>
      </c>
      <c r="B65" s="99"/>
      <c r="C65" s="37">
        <f>C13</f>
        <v>0</v>
      </c>
      <c r="D65" s="33" t="s">
        <v>17</v>
      </c>
      <c r="E65" s="35">
        <f>E13</f>
        <v>0</v>
      </c>
      <c r="F65" s="32" t="str">
        <f>F13</f>
        <v>Üzag.ár</v>
      </c>
      <c r="G65" s="32">
        <f>G13</f>
        <v>0</v>
      </c>
      <c r="H65" s="32" t="str">
        <f>H13</f>
        <v>amort.(Ft/km):</v>
      </c>
      <c r="I65" s="32">
        <f>I13</f>
        <v>9</v>
      </c>
    </row>
    <row r="66" spans="1:9" ht="13.5" thickBot="1">
      <c r="A66" s="90" t="s">
        <v>4</v>
      </c>
      <c r="B66" s="91"/>
      <c r="C66" s="91"/>
      <c r="D66" s="91"/>
      <c r="E66" s="92"/>
      <c r="F66" s="93" t="str">
        <f>F14</f>
        <v>Fogyasztási normája :</v>
      </c>
      <c r="G66" s="94"/>
      <c r="H66" s="38">
        <f>H14</f>
        <v>0</v>
      </c>
      <c r="I66" s="39" t="s">
        <v>21</v>
      </c>
    </row>
    <row r="67" spans="1:9" ht="12.75">
      <c r="A67" s="40" t="s">
        <v>22</v>
      </c>
      <c r="B67" s="95" t="s">
        <v>23</v>
      </c>
      <c r="C67" s="95"/>
      <c r="D67" s="95"/>
      <c r="E67" s="95"/>
      <c r="F67" s="77" t="s">
        <v>24</v>
      </c>
      <c r="G67" s="77" t="str">
        <f>G15</f>
        <v>Üzemanyag-költség
(Ft)</v>
      </c>
      <c r="H67" s="77" t="str">
        <f>H15</f>
        <v>Amortizációs költség  (Ft)</v>
      </c>
      <c r="I67" s="79"/>
    </row>
    <row r="68" spans="1:9" ht="34.5" thickBot="1">
      <c r="A68" s="41"/>
      <c r="B68" s="42" t="s">
        <v>27</v>
      </c>
      <c r="C68" s="42" t="s">
        <v>28</v>
      </c>
      <c r="D68" s="42" t="s">
        <v>29</v>
      </c>
      <c r="E68" s="43">
        <f>E16</f>
        <v>0</v>
      </c>
      <c r="F68" s="78"/>
      <c r="G68" s="78"/>
      <c r="H68" s="78"/>
      <c r="I68" s="80"/>
    </row>
    <row r="69" spans="1:9" ht="12.75">
      <c r="A69" s="44" t="s">
        <v>30</v>
      </c>
      <c r="B69" s="45">
        <f aca="true" t="shared" si="2" ref="B69:D71">B17</f>
        <v>0</v>
      </c>
      <c r="C69" s="45">
        <f t="shared" si="2"/>
        <v>0</v>
      </c>
      <c r="D69" s="46">
        <f>D17</f>
        <v>0</v>
      </c>
      <c r="E69" s="15"/>
      <c r="F69" s="47">
        <f>F17</f>
        <v>0</v>
      </c>
      <c r="G69" s="47">
        <f>G17</f>
        <v>0</v>
      </c>
      <c r="H69" s="48">
        <f>H17</f>
        <v>0</v>
      </c>
      <c r="I69" s="49">
        <f>I17</f>
        <v>0</v>
      </c>
    </row>
    <row r="70" spans="1:9" ht="12.75">
      <c r="A70" s="50" t="s">
        <v>31</v>
      </c>
      <c r="B70" s="45">
        <f t="shared" si="2"/>
        <v>0</v>
      </c>
      <c r="C70" s="45">
        <f t="shared" si="2"/>
        <v>0</v>
      </c>
      <c r="D70" s="46">
        <f>D18</f>
        <v>0</v>
      </c>
      <c r="E70" s="15"/>
      <c r="F70" s="47">
        <f aca="true" t="shared" si="3" ref="F70:H71">F18</f>
        <v>0</v>
      </c>
      <c r="G70" s="47">
        <f t="shared" si="3"/>
        <v>0</v>
      </c>
      <c r="H70" s="48">
        <f t="shared" si="3"/>
        <v>0</v>
      </c>
      <c r="I70" s="49">
        <f aca="true" t="shared" si="4" ref="I70:I81">I19</f>
        <v>0</v>
      </c>
    </row>
    <row r="71" spans="1:9" ht="12.75">
      <c r="A71" s="50" t="s">
        <v>32</v>
      </c>
      <c r="B71" s="45">
        <f t="shared" si="2"/>
        <v>0</v>
      </c>
      <c r="C71" s="45">
        <f t="shared" si="2"/>
        <v>0</v>
      </c>
      <c r="D71" s="46">
        <f t="shared" si="2"/>
        <v>0</v>
      </c>
      <c r="E71" s="15"/>
      <c r="F71" s="47">
        <f t="shared" si="3"/>
        <v>0</v>
      </c>
      <c r="G71" s="47">
        <f t="shared" si="3"/>
        <v>0</v>
      </c>
      <c r="H71" s="48">
        <f t="shared" si="3"/>
        <v>0</v>
      </c>
      <c r="I71" s="49">
        <f t="shared" si="4"/>
        <v>0</v>
      </c>
    </row>
    <row r="72" spans="1:9" ht="12.75">
      <c r="A72" s="50" t="s">
        <v>33</v>
      </c>
      <c r="B72" s="45">
        <f>B20</f>
        <v>0</v>
      </c>
      <c r="C72" s="45">
        <f>C20</f>
        <v>0</v>
      </c>
      <c r="D72" s="46">
        <f>D20</f>
        <v>0</v>
      </c>
      <c r="E72" s="15"/>
      <c r="F72" s="47">
        <f>F20</f>
        <v>0</v>
      </c>
      <c r="G72" s="47">
        <f>G20</f>
        <v>0</v>
      </c>
      <c r="H72" s="48">
        <f>H20</f>
        <v>0</v>
      </c>
      <c r="I72" s="49">
        <f t="shared" si="4"/>
        <v>0</v>
      </c>
    </row>
    <row r="73" spans="1:9" ht="12.75">
      <c r="A73" s="51" t="s">
        <v>34</v>
      </c>
      <c r="B73" s="45">
        <f aca="true" t="shared" si="5" ref="B73:D82">B21</f>
        <v>0</v>
      </c>
      <c r="C73" s="45">
        <f t="shared" si="5"/>
        <v>0</v>
      </c>
      <c r="D73" s="46">
        <f>D21</f>
        <v>0</v>
      </c>
      <c r="E73" s="15"/>
      <c r="F73" s="47">
        <f aca="true" t="shared" si="6" ref="F73:H82">F21</f>
        <v>0</v>
      </c>
      <c r="G73" s="47">
        <f t="shared" si="6"/>
        <v>0</v>
      </c>
      <c r="H73" s="48">
        <f t="shared" si="6"/>
        <v>0</v>
      </c>
      <c r="I73" s="49">
        <f t="shared" si="4"/>
        <v>0</v>
      </c>
    </row>
    <row r="74" spans="1:9" ht="12.75">
      <c r="A74" s="51" t="s">
        <v>35</v>
      </c>
      <c r="B74" s="45">
        <f t="shared" si="5"/>
        <v>0</v>
      </c>
      <c r="C74" s="45">
        <f t="shared" si="5"/>
        <v>0</v>
      </c>
      <c r="D74" s="46">
        <f>D22</f>
        <v>0</v>
      </c>
      <c r="E74" s="15"/>
      <c r="F74" s="47">
        <f t="shared" si="6"/>
        <v>0</v>
      </c>
      <c r="G74" s="47">
        <f t="shared" si="6"/>
        <v>0</v>
      </c>
      <c r="H74" s="48">
        <f t="shared" si="6"/>
        <v>0</v>
      </c>
      <c r="I74" s="49">
        <f t="shared" si="4"/>
        <v>0</v>
      </c>
    </row>
    <row r="75" spans="1:9" ht="12.75">
      <c r="A75" s="51" t="s">
        <v>36</v>
      </c>
      <c r="B75" s="45">
        <f t="shared" si="5"/>
        <v>0</v>
      </c>
      <c r="C75" s="45">
        <f t="shared" si="5"/>
        <v>0</v>
      </c>
      <c r="D75" s="46">
        <f>D23</f>
        <v>0</v>
      </c>
      <c r="E75" s="15"/>
      <c r="F75" s="47">
        <f t="shared" si="6"/>
        <v>0</v>
      </c>
      <c r="G75" s="47">
        <f t="shared" si="6"/>
        <v>0</v>
      </c>
      <c r="H75" s="48">
        <f t="shared" si="6"/>
        <v>0</v>
      </c>
      <c r="I75" s="49">
        <f t="shared" si="4"/>
        <v>0</v>
      </c>
    </row>
    <row r="76" spans="1:9" ht="12.75">
      <c r="A76" s="51" t="s">
        <v>37</v>
      </c>
      <c r="B76" s="45">
        <f t="shared" si="5"/>
        <v>0</v>
      </c>
      <c r="C76" s="45">
        <f t="shared" si="5"/>
        <v>0</v>
      </c>
      <c r="D76" s="46"/>
      <c r="E76" s="15"/>
      <c r="F76" s="47">
        <f t="shared" si="6"/>
        <v>0</v>
      </c>
      <c r="G76" s="47">
        <f t="shared" si="6"/>
        <v>0</v>
      </c>
      <c r="H76" s="48">
        <f t="shared" si="6"/>
        <v>0</v>
      </c>
      <c r="I76" s="49">
        <f t="shared" si="4"/>
        <v>0</v>
      </c>
    </row>
    <row r="77" spans="1:9" ht="12.75">
      <c r="A77" s="51" t="s">
        <v>38</v>
      </c>
      <c r="B77" s="45" t="str">
        <f t="shared" si="5"/>
        <v> </v>
      </c>
      <c r="C77" s="45" t="str">
        <f t="shared" si="5"/>
        <v> </v>
      </c>
      <c r="D77" s="46" t="str">
        <f t="shared" si="5"/>
        <v> </v>
      </c>
      <c r="E77" s="15"/>
      <c r="F77" s="47">
        <f t="shared" si="6"/>
        <v>0</v>
      </c>
      <c r="G77" s="47">
        <f t="shared" si="6"/>
        <v>0</v>
      </c>
      <c r="H77" s="48">
        <f t="shared" si="6"/>
        <v>0</v>
      </c>
      <c r="I77" s="49">
        <f t="shared" si="4"/>
        <v>0</v>
      </c>
    </row>
    <row r="78" spans="1:9" ht="12.75">
      <c r="A78" s="51" t="s">
        <v>39</v>
      </c>
      <c r="B78" s="45" t="str">
        <f t="shared" si="5"/>
        <v> </v>
      </c>
      <c r="C78" s="45" t="str">
        <f t="shared" si="5"/>
        <v> </v>
      </c>
      <c r="D78" s="46" t="str">
        <f t="shared" si="5"/>
        <v> </v>
      </c>
      <c r="E78" s="15"/>
      <c r="F78" s="47">
        <f t="shared" si="6"/>
        <v>0</v>
      </c>
      <c r="G78" s="47">
        <f t="shared" si="6"/>
        <v>0</v>
      </c>
      <c r="H78" s="48">
        <f t="shared" si="6"/>
        <v>0</v>
      </c>
      <c r="I78" s="49">
        <f t="shared" si="4"/>
        <v>0</v>
      </c>
    </row>
    <row r="79" spans="1:9" ht="12.75">
      <c r="A79" s="51" t="s">
        <v>40</v>
      </c>
      <c r="B79" s="45" t="str">
        <f t="shared" si="5"/>
        <v> </v>
      </c>
      <c r="C79" s="45" t="str">
        <f t="shared" si="5"/>
        <v> </v>
      </c>
      <c r="D79" s="46" t="str">
        <f t="shared" si="5"/>
        <v> </v>
      </c>
      <c r="E79" s="15"/>
      <c r="F79" s="47">
        <f t="shared" si="6"/>
        <v>0</v>
      </c>
      <c r="G79" s="47">
        <f t="shared" si="6"/>
        <v>0</v>
      </c>
      <c r="H79" s="48">
        <f t="shared" si="6"/>
        <v>0</v>
      </c>
      <c r="I79" s="49">
        <f t="shared" si="4"/>
        <v>0</v>
      </c>
    </row>
    <row r="80" spans="1:9" ht="12.75">
      <c r="A80" s="51" t="s">
        <v>41</v>
      </c>
      <c r="B80" s="45" t="str">
        <f t="shared" si="5"/>
        <v> </v>
      </c>
      <c r="C80" s="45" t="str">
        <f t="shared" si="5"/>
        <v> </v>
      </c>
      <c r="D80" s="46" t="str">
        <f t="shared" si="5"/>
        <v> </v>
      </c>
      <c r="E80" s="15"/>
      <c r="F80" s="47">
        <f t="shared" si="6"/>
        <v>0</v>
      </c>
      <c r="G80" s="47">
        <f t="shared" si="6"/>
        <v>0</v>
      </c>
      <c r="H80" s="48">
        <f t="shared" si="6"/>
        <v>0</v>
      </c>
      <c r="I80" s="49">
        <f t="shared" si="4"/>
        <v>0</v>
      </c>
    </row>
    <row r="81" spans="1:9" ht="12.75">
      <c r="A81" s="51" t="s">
        <v>42</v>
      </c>
      <c r="B81" s="45" t="str">
        <f t="shared" si="5"/>
        <v> </v>
      </c>
      <c r="C81" s="45" t="str">
        <f t="shared" si="5"/>
        <v> </v>
      </c>
      <c r="D81" s="46" t="str">
        <f t="shared" si="5"/>
        <v> </v>
      </c>
      <c r="E81" s="15"/>
      <c r="F81" s="47">
        <f t="shared" si="6"/>
        <v>0</v>
      </c>
      <c r="G81" s="47">
        <f t="shared" si="6"/>
        <v>0</v>
      </c>
      <c r="H81" s="48">
        <f t="shared" si="6"/>
        <v>0</v>
      </c>
      <c r="I81" s="49">
        <f t="shared" si="4"/>
        <v>0</v>
      </c>
    </row>
    <row r="82" spans="1:9" ht="12.75">
      <c r="A82" s="51" t="s">
        <v>43</v>
      </c>
      <c r="B82" s="45" t="str">
        <f t="shared" si="5"/>
        <v> </v>
      </c>
      <c r="C82" s="45" t="str">
        <f t="shared" si="5"/>
        <v> </v>
      </c>
      <c r="D82" s="46" t="str">
        <f t="shared" si="5"/>
        <v> </v>
      </c>
      <c r="E82" s="15"/>
      <c r="F82" s="47">
        <f t="shared" si="6"/>
        <v>0</v>
      </c>
      <c r="G82" s="47">
        <f t="shared" si="6"/>
        <v>0</v>
      </c>
      <c r="H82" s="48">
        <f t="shared" si="6"/>
        <v>0</v>
      </c>
      <c r="I82" s="49">
        <f>I31</f>
        <v>0</v>
      </c>
    </row>
    <row r="83" spans="1:9" ht="13.5" thickBot="1">
      <c r="A83" s="51" t="s">
        <v>44</v>
      </c>
      <c r="B83" s="45"/>
      <c r="C83" s="45"/>
      <c r="D83" s="46"/>
      <c r="E83" s="15"/>
      <c r="F83" s="47"/>
      <c r="G83" s="47"/>
      <c r="H83" s="48"/>
      <c r="I83" s="49"/>
    </row>
    <row r="84" spans="1:9" ht="14.25" thickBot="1" thickTop="1">
      <c r="A84" s="81" t="s">
        <v>45</v>
      </c>
      <c r="B84" s="82"/>
      <c r="C84" s="82"/>
      <c r="D84" s="82"/>
      <c r="E84" s="83"/>
      <c r="F84" s="52">
        <f>SUM(F69:F83)</f>
        <v>0</v>
      </c>
      <c r="G84" s="52">
        <f>G32</f>
        <v>0</v>
      </c>
      <c r="H84" s="52">
        <f>SUM(H69:H83)</f>
        <v>0</v>
      </c>
      <c r="I84" s="53">
        <f>SUM(I69:I83)</f>
        <v>0</v>
      </c>
    </row>
    <row r="85" spans="1:9" ht="14.25" thickBot="1" thickTop="1">
      <c r="A85" s="84" t="s">
        <v>46</v>
      </c>
      <c r="B85" s="85"/>
      <c r="C85" s="85"/>
      <c r="D85" s="85"/>
      <c r="E85" s="85"/>
      <c r="F85" s="86"/>
      <c r="G85" s="87">
        <f>G33</f>
        <v>0</v>
      </c>
      <c r="H85" s="88"/>
      <c r="I85" s="89"/>
    </row>
    <row r="86" spans="1:9" ht="13.5" thickTop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6" t="s">
        <v>47</v>
      </c>
      <c r="D87" s="29"/>
      <c r="E87" s="1"/>
      <c r="F87" s="75" t="s">
        <v>48</v>
      </c>
      <c r="G87" s="75"/>
      <c r="H87" s="76"/>
      <c r="I87" s="76"/>
    </row>
    <row r="88" spans="1:9" ht="12.75">
      <c r="A88" s="1"/>
      <c r="B88" s="1"/>
      <c r="C88" s="6"/>
      <c r="D88" s="1"/>
      <c r="E88" s="1"/>
      <c r="F88" s="6"/>
      <c r="G88" s="1"/>
      <c r="H88" s="1"/>
      <c r="I88" s="1"/>
    </row>
    <row r="89" spans="1:9" ht="12.75">
      <c r="A89" s="1"/>
      <c r="B89" s="1"/>
      <c r="C89" s="6" t="s">
        <v>49</v>
      </c>
      <c r="D89" s="76" t="s">
        <v>4</v>
      </c>
      <c r="E89" s="76"/>
      <c r="F89" s="6" t="s">
        <v>4</v>
      </c>
      <c r="G89" s="1" t="s">
        <v>4</v>
      </c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</sheetData>
  <sheetProtection/>
  <mergeCells count="72">
    <mergeCell ref="G1:I1"/>
    <mergeCell ref="A2:I2"/>
    <mergeCell ref="A3:I3"/>
    <mergeCell ref="B4:C4"/>
    <mergeCell ref="E4:H4"/>
    <mergeCell ref="C8:E8"/>
    <mergeCell ref="G8:I8"/>
    <mergeCell ref="C9:E9"/>
    <mergeCell ref="F9:G9"/>
    <mergeCell ref="H9:I9"/>
    <mergeCell ref="A5:C5"/>
    <mergeCell ref="A6:E6"/>
    <mergeCell ref="F6:I6"/>
    <mergeCell ref="C7:E7"/>
    <mergeCell ref="G7:I7"/>
    <mergeCell ref="A12:B12"/>
    <mergeCell ref="C12:E12"/>
    <mergeCell ref="H12:I12"/>
    <mergeCell ref="A13:B13"/>
    <mergeCell ref="A10:D10"/>
    <mergeCell ref="G10:I10"/>
    <mergeCell ref="A11:C11"/>
    <mergeCell ref="G11:I11"/>
    <mergeCell ref="H15:H16"/>
    <mergeCell ref="I15:I16"/>
    <mergeCell ref="A32:E32"/>
    <mergeCell ref="A33:F33"/>
    <mergeCell ref="G33:I33"/>
    <mergeCell ref="A14:E14"/>
    <mergeCell ref="F14:G14"/>
    <mergeCell ref="B15:E15"/>
    <mergeCell ref="F15:F16"/>
    <mergeCell ref="G15:G16"/>
    <mergeCell ref="A54:I54"/>
    <mergeCell ref="A55:I55"/>
    <mergeCell ref="A56:B56"/>
    <mergeCell ref="E56:H56"/>
    <mergeCell ref="F35:G35"/>
    <mergeCell ref="H35:I35"/>
    <mergeCell ref="D37:E37"/>
    <mergeCell ref="G53:I53"/>
    <mergeCell ref="C60:E60"/>
    <mergeCell ref="G60:I60"/>
    <mergeCell ref="C61:E61"/>
    <mergeCell ref="F61:G61"/>
    <mergeCell ref="H61:I61"/>
    <mergeCell ref="A57:C57"/>
    <mergeCell ref="A58:E58"/>
    <mergeCell ref="F58:I58"/>
    <mergeCell ref="C59:E59"/>
    <mergeCell ref="G59:I59"/>
    <mergeCell ref="H64:I64"/>
    <mergeCell ref="A65:B65"/>
    <mergeCell ref="A62:D62"/>
    <mergeCell ref="G62:I62"/>
    <mergeCell ref="A63:C63"/>
    <mergeCell ref="G63:I63"/>
    <mergeCell ref="A66:E66"/>
    <mergeCell ref="F66:G66"/>
    <mergeCell ref="B67:E67"/>
    <mergeCell ref="F67:F68"/>
    <mergeCell ref="G67:G68"/>
    <mergeCell ref="A64:B64"/>
    <mergeCell ref="C64:E64"/>
    <mergeCell ref="F87:G87"/>
    <mergeCell ref="H87:I87"/>
    <mergeCell ref="D89:E89"/>
    <mergeCell ref="H67:H68"/>
    <mergeCell ref="I67:I68"/>
    <mergeCell ref="A84:E84"/>
    <mergeCell ref="A85:F85"/>
    <mergeCell ref="G85:I8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Mányi Református Egyházközség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Ferenc</dc:creator>
  <cp:keywords/>
  <dc:description/>
  <cp:lastModifiedBy>Kardos Ábel</cp:lastModifiedBy>
  <cp:lastPrinted>2016-01-07T11:13:56Z</cp:lastPrinted>
  <dcterms:created xsi:type="dcterms:W3CDTF">2010-02-05T11:55:04Z</dcterms:created>
  <dcterms:modified xsi:type="dcterms:W3CDTF">2016-01-07T11:30:56Z</dcterms:modified>
  <cp:category/>
  <cp:version/>
  <cp:contentType/>
  <cp:contentStatus/>
</cp:coreProperties>
</file>